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73FC0EB8-A1E2-440B-B740-DD71298DC458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03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6" i="1" l="1"/>
  <c r="D36" i="1"/>
  <c r="C36" i="1"/>
  <c r="E28" i="1"/>
  <c r="E40" i="1" s="1"/>
  <c r="D28" i="1"/>
  <c r="D40" i="1" s="1"/>
  <c r="C28" i="1"/>
  <c r="C40" i="1" s="1"/>
  <c r="E14" i="1"/>
  <c r="D14" i="1"/>
  <c r="C14" i="1"/>
  <c r="E3" i="1"/>
  <c r="E24" i="1" s="1"/>
  <c r="D3" i="1"/>
  <c r="D24" i="1" s="1"/>
  <c r="C3" i="1"/>
  <c r="C24" i="1" s="1"/>
</calcChain>
</file>

<file path=xl/sharedStrings.xml><?xml version="1.0" encoding="utf-8"?>
<sst xmlns="http://schemas.openxmlformats.org/spreadsheetml/2006/main" count="44" uniqueCount="36">
  <si>
    <t>Municipio de San Felipe
Flujo de Fondos
Del 1 de Enero AL 30 DE SEPTIEMBRE DEL 2021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</si>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</sst>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3" fillId="0" borderId="7" xfId="0" applyFont="1" applyBorder="1"/>
    <xf numFmtId="0" fontId="2" fillId="0" borderId="8" xfId="0" applyFont="1" applyBorder="1" applyAlignment="1">
      <alignment horizontal="left" vertical="center"/>
    </xf>
    <xf numFmtId="4" fontId="2" fillId="0" borderId="8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1" fillId="0" borderId="0" xfId="0" applyNumberFormat="1" applyFont="1" applyBorder="1"/>
    <xf numFmtId="164" fontId="1" fillId="0" borderId="6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19799</xdr:colOff>
      <xdr:row>41</xdr:row>
      <xdr:rowOff>1080</xdr:rowOff>
    </xdr:from>
    <xdr:to>
      <xdr:col>4</xdr:col>
      <xdr:colOff>1109381</xdr:colOff>
      <xdr:row>43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361"/>
        <a:stretch/>
      </xdr:blipFill>
      <xdr:spPr>
        <a:xfrm>
          <a:off x="19799" y="8319580"/>
          <a:ext cx="7122082" cy="39579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view="pageBreakPreview" zoomScale="120" zoomScaleNormal="85" zoomScaleSheetLayoutView="120" workbookViewId="0">
      <selection sqref="A1:E1"/>
    </sheetView>
  </sheetViews>
  <sheetFormatPr baseColWidth="10" defaultColWidth="11.42578125" defaultRowHeight="15" x14ac:dyDescent="0.25"/>
  <cols>
    <col min="1" max="1" width="2.7109375" style="1" customWidth="1"/>
    <col min="2" max="2" width="44" style="1" customWidth="1"/>
    <col min="3" max="5" width="21.85546875" style="1" customWidth="1"/>
    <col min="6" max="1024" width="11.42578125" style="1"/>
  </cols>
  <sheetData>
    <row r="1" spans="1:5" ht="39.950000000000003" customHeight="1" x14ac:dyDescent="0.25">
      <c r="A1" s="25" t="s">
        <v>0</v>
      </c>
      <c r="B1" s="25"/>
      <c r="C1" s="25"/>
      <c r="D1" s="25"/>
      <c r="E1" s="25"/>
    </row>
    <row r="2" spans="1:5" ht="22.5" x14ac:dyDescent="0.25">
      <c r="A2" s="26" t="s">
        <v>1</v>
      </c>
      <c r="B2" s="26"/>
      <c r="C2" s="2" t="s">
        <v>2</v>
      </c>
      <c r="D2" s="2" t="s">
        <v>3</v>
      </c>
      <c r="E2" s="2" t="s">
        <v>4</v>
      </c>
    </row>
    <row r="3" spans="1:5" x14ac:dyDescent="0.25">
      <c r="A3" s="3" t="s">
        <v>5</v>
      </c>
      <c r="B3" s="4"/>
      <c r="C3" s="5">
        <f>SUM(C4:C13)</f>
        <v>409525339.17999995</v>
      </c>
      <c r="D3" s="5">
        <f>SUM(D4:D13)</f>
        <v>419657841.20000005</v>
      </c>
      <c r="E3" s="6">
        <f>SUM(E4:E13)</f>
        <v>419599649.75</v>
      </c>
    </row>
    <row r="4" spans="1:5" x14ac:dyDescent="0.25">
      <c r="A4" s="7"/>
      <c r="B4" s="8" t="s">
        <v>6</v>
      </c>
      <c r="C4" s="9">
        <v>19587424.489999998</v>
      </c>
      <c r="D4" s="9">
        <v>22470103.300000001</v>
      </c>
      <c r="E4" s="10">
        <v>22470103.300000001</v>
      </c>
    </row>
    <row r="5" spans="1:5" x14ac:dyDescent="0.25">
      <c r="A5" s="7"/>
      <c r="B5" s="8" t="s">
        <v>7</v>
      </c>
      <c r="C5" s="9">
        <v>0</v>
      </c>
      <c r="D5" s="9">
        <v>0</v>
      </c>
      <c r="E5" s="10">
        <v>0</v>
      </c>
    </row>
    <row r="6" spans="1:5" x14ac:dyDescent="0.25">
      <c r="A6" s="7"/>
      <c r="B6" s="8" t="s">
        <v>8</v>
      </c>
      <c r="C6" s="9">
        <v>0</v>
      </c>
      <c r="D6" s="9">
        <v>0</v>
      </c>
      <c r="E6" s="10">
        <v>0</v>
      </c>
    </row>
    <row r="7" spans="1:5" x14ac:dyDescent="0.25">
      <c r="A7" s="7"/>
      <c r="B7" s="8" t="s">
        <v>9</v>
      </c>
      <c r="C7" s="9">
        <v>4384837.59</v>
      </c>
      <c r="D7" s="9">
        <v>4591989.9800000004</v>
      </c>
      <c r="E7" s="10">
        <v>4591989.9800000004</v>
      </c>
    </row>
    <row r="8" spans="1:5" x14ac:dyDescent="0.25">
      <c r="A8" s="7"/>
      <c r="B8" s="8" t="s">
        <v>10</v>
      </c>
      <c r="C8" s="9">
        <v>5750600</v>
      </c>
      <c r="D8" s="9">
        <v>3327813.46</v>
      </c>
      <c r="E8" s="10">
        <v>3269622.01</v>
      </c>
    </row>
    <row r="9" spans="1:5" x14ac:dyDescent="0.25">
      <c r="A9" s="7"/>
      <c r="B9" s="8" t="s">
        <v>11</v>
      </c>
      <c r="C9" s="9">
        <v>1927280.89</v>
      </c>
      <c r="D9" s="9">
        <v>1722755.05</v>
      </c>
      <c r="E9" s="10">
        <v>1722755.05</v>
      </c>
    </row>
    <row r="10" spans="1:5" x14ac:dyDescent="0.25">
      <c r="A10" s="7"/>
      <c r="B10" s="8" t="s">
        <v>12</v>
      </c>
      <c r="C10" s="9">
        <v>0</v>
      </c>
      <c r="D10" s="9">
        <v>0</v>
      </c>
      <c r="E10" s="10">
        <v>0</v>
      </c>
    </row>
    <row r="11" spans="1:5" x14ac:dyDescent="0.25">
      <c r="A11" s="7"/>
      <c r="B11" s="8" t="s">
        <v>13</v>
      </c>
      <c r="C11" s="9">
        <v>327875196.20999998</v>
      </c>
      <c r="D11" s="9">
        <v>302540717.30000001</v>
      </c>
      <c r="E11" s="10">
        <v>302540717.30000001</v>
      </c>
    </row>
    <row r="12" spans="1:5" x14ac:dyDescent="0.25">
      <c r="A12" s="7"/>
      <c r="B12" s="8" t="s">
        <v>14</v>
      </c>
      <c r="C12" s="9">
        <v>0</v>
      </c>
      <c r="D12" s="9">
        <v>0</v>
      </c>
      <c r="E12" s="10">
        <v>0</v>
      </c>
    </row>
    <row r="13" spans="1:5" x14ac:dyDescent="0.25">
      <c r="A13" s="7"/>
      <c r="B13" s="8" t="s">
        <v>15</v>
      </c>
      <c r="C13" s="9">
        <v>50000000</v>
      </c>
      <c r="D13" s="9">
        <v>85004462.109999999</v>
      </c>
      <c r="E13" s="10">
        <v>85004462.109999999</v>
      </c>
    </row>
    <row r="14" spans="1:5" x14ac:dyDescent="0.25">
      <c r="A14" s="11" t="s">
        <v>16</v>
      </c>
      <c r="B14" s="12"/>
      <c r="C14" s="13">
        <f>SUM(C15:C23)</f>
        <v>409525339.18000001</v>
      </c>
      <c r="D14" s="13">
        <f>SUM(D15:D23)</f>
        <v>331055431.02999997</v>
      </c>
      <c r="E14" s="14">
        <f>SUM(E15:E23)</f>
        <v>328359677.12</v>
      </c>
    </row>
    <row r="15" spans="1:5" x14ac:dyDescent="0.25">
      <c r="A15" s="7"/>
      <c r="B15" s="8" t="s">
        <v>17</v>
      </c>
      <c r="C15" s="9">
        <v>122746109</v>
      </c>
      <c r="D15" s="9">
        <v>78872461.980000004</v>
      </c>
      <c r="E15" s="10">
        <v>78872461.980000004</v>
      </c>
    </row>
    <row r="16" spans="1:5" x14ac:dyDescent="0.25">
      <c r="A16" s="7"/>
      <c r="B16" s="8" t="s">
        <v>18</v>
      </c>
      <c r="C16" s="9">
        <v>27223137.699999999</v>
      </c>
      <c r="D16" s="9">
        <v>19543817.780000001</v>
      </c>
      <c r="E16" s="10">
        <v>19537489.18</v>
      </c>
    </row>
    <row r="17" spans="1:5" x14ac:dyDescent="0.25">
      <c r="A17" s="7"/>
      <c r="B17" s="8" t="s">
        <v>19</v>
      </c>
      <c r="C17" s="9">
        <v>47320730.939999998</v>
      </c>
      <c r="D17" s="9">
        <v>21949026.93</v>
      </c>
      <c r="E17" s="10">
        <v>21339354.059999999</v>
      </c>
    </row>
    <row r="18" spans="1:5" x14ac:dyDescent="0.25">
      <c r="A18" s="7"/>
      <c r="B18" s="8" t="s">
        <v>14</v>
      </c>
      <c r="C18" s="9">
        <v>69773669.739999995</v>
      </c>
      <c r="D18" s="9">
        <v>45007419.539999999</v>
      </c>
      <c r="E18" s="10">
        <v>43720880.219999999</v>
      </c>
    </row>
    <row r="19" spans="1:5" x14ac:dyDescent="0.25">
      <c r="A19" s="7"/>
      <c r="B19" s="8" t="s">
        <v>20</v>
      </c>
      <c r="C19" s="9">
        <v>7127130.4100000001</v>
      </c>
      <c r="D19" s="9">
        <v>1336079.1000000001</v>
      </c>
      <c r="E19" s="10">
        <v>1336079.1000000001</v>
      </c>
    </row>
    <row r="20" spans="1:5" x14ac:dyDescent="0.25">
      <c r="A20" s="7"/>
      <c r="B20" s="8" t="s">
        <v>21</v>
      </c>
      <c r="C20" s="9">
        <v>131150000</v>
      </c>
      <c r="D20" s="9">
        <v>162132955.19</v>
      </c>
      <c r="E20" s="10">
        <v>161339742.06999999</v>
      </c>
    </row>
    <row r="21" spans="1:5" x14ac:dyDescent="0.25">
      <c r="A21" s="7"/>
      <c r="B21" s="8" t="s">
        <v>22</v>
      </c>
      <c r="C21" s="9">
        <v>0</v>
      </c>
      <c r="D21" s="9">
        <v>0</v>
      </c>
      <c r="E21" s="10">
        <v>0</v>
      </c>
    </row>
    <row r="22" spans="1:5" x14ac:dyDescent="0.25">
      <c r="A22" s="7"/>
      <c r="B22" s="8" t="s">
        <v>23</v>
      </c>
      <c r="C22" s="9">
        <v>4184561.39</v>
      </c>
      <c r="D22" s="9">
        <v>2213670.5099999998</v>
      </c>
      <c r="E22" s="10">
        <v>2213670.5099999998</v>
      </c>
    </row>
    <row r="23" spans="1:5" x14ac:dyDescent="0.25">
      <c r="A23" s="7"/>
      <c r="B23" s="8" t="s">
        <v>24</v>
      </c>
      <c r="C23" s="9">
        <v>0</v>
      </c>
      <c r="D23" s="9">
        <v>0</v>
      </c>
      <c r="E23" s="10">
        <v>0</v>
      </c>
    </row>
    <row r="24" spans="1:5" x14ac:dyDescent="0.25">
      <c r="A24" s="15"/>
      <c r="B24" s="16" t="s">
        <v>25</v>
      </c>
      <c r="C24" s="17">
        <f>C3-C14</f>
        <v>0</v>
      </c>
      <c r="D24" s="17">
        <f>D3-D14</f>
        <v>88602410.170000076</v>
      </c>
      <c r="E24" s="18">
        <f>E3-E14</f>
        <v>91239972.629999995</v>
      </c>
    </row>
    <row r="27" spans="1:5" ht="22.5" x14ac:dyDescent="0.25">
      <c r="A27" s="26" t="s">
        <v>1</v>
      </c>
      <c r="B27" s="26"/>
      <c r="C27" s="2" t="s">
        <v>2</v>
      </c>
      <c r="D27" s="2" t="s">
        <v>3</v>
      </c>
      <c r="E27" s="2" t="s">
        <v>4</v>
      </c>
    </row>
    <row r="28" spans="1:5" x14ac:dyDescent="0.25">
      <c r="A28" s="3" t="s">
        <v>26</v>
      </c>
      <c r="B28" s="4"/>
      <c r="C28" s="19">
        <f>SUM(C29:C35)</f>
        <v>0</v>
      </c>
      <c r="D28" s="19">
        <f>SUM(D29:D35)</f>
        <v>46884131.600000001</v>
      </c>
      <c r="E28" s="20">
        <f>SUM(E29:E35)</f>
        <v>46853313.439999998</v>
      </c>
    </row>
    <row r="29" spans="1:5" x14ac:dyDescent="0.25">
      <c r="A29" s="7"/>
      <c r="B29" s="8" t="s">
        <v>27</v>
      </c>
      <c r="C29" s="21">
        <v>0</v>
      </c>
      <c r="D29" s="21">
        <v>17243174.140000001</v>
      </c>
      <c r="E29" s="22">
        <v>17270547.43</v>
      </c>
    </row>
    <row r="30" spans="1:5" x14ac:dyDescent="0.25">
      <c r="A30" s="7"/>
      <c r="B30" s="8" t="s">
        <v>28</v>
      </c>
      <c r="C30" s="21">
        <v>0</v>
      </c>
      <c r="D30" s="21">
        <v>0</v>
      </c>
      <c r="E30" s="22">
        <v>0</v>
      </c>
    </row>
    <row r="31" spans="1:5" x14ac:dyDescent="0.25">
      <c r="A31" s="7"/>
      <c r="B31" s="8" t="s">
        <v>29</v>
      </c>
      <c r="C31" s="21">
        <v>0</v>
      </c>
      <c r="D31" s="21">
        <v>0</v>
      </c>
      <c r="E31" s="22">
        <v>0</v>
      </c>
    </row>
    <row r="32" spans="1:5" x14ac:dyDescent="0.25">
      <c r="A32" s="7"/>
      <c r="B32" s="8" t="s">
        <v>30</v>
      </c>
      <c r="C32" s="21">
        <v>0</v>
      </c>
      <c r="D32" s="21">
        <v>0</v>
      </c>
      <c r="E32" s="22">
        <v>0</v>
      </c>
    </row>
    <row r="33" spans="1:5" x14ac:dyDescent="0.25">
      <c r="A33" s="7"/>
      <c r="B33" s="8" t="s">
        <v>31</v>
      </c>
      <c r="C33" s="21">
        <v>0</v>
      </c>
      <c r="D33" s="21">
        <v>27347359.82</v>
      </c>
      <c r="E33" s="22">
        <v>27289168.370000001</v>
      </c>
    </row>
    <row r="34" spans="1:5" x14ac:dyDescent="0.25">
      <c r="A34" s="7"/>
      <c r="B34" s="8" t="s">
        <v>32</v>
      </c>
      <c r="C34" s="21">
        <v>0</v>
      </c>
      <c r="D34" s="21">
        <v>1470508.99</v>
      </c>
      <c r="E34" s="22">
        <v>1470508.99</v>
      </c>
    </row>
    <row r="35" spans="1:5" x14ac:dyDescent="0.25">
      <c r="A35" s="7"/>
      <c r="B35" s="8" t="s">
        <v>33</v>
      </c>
      <c r="C35" s="21">
        <v>0</v>
      </c>
      <c r="D35" s="21">
        <v>823088.65</v>
      </c>
      <c r="E35" s="22">
        <v>823088.65</v>
      </c>
    </row>
    <row r="36" spans="1:5" x14ac:dyDescent="0.25">
      <c r="A36" s="12" t="s">
        <v>34</v>
      </c>
      <c r="B36" s="8"/>
      <c r="C36" s="23">
        <f>SUM(C37:C39)</f>
        <v>0</v>
      </c>
      <c r="D36" s="23">
        <f>SUM(D37:D39)</f>
        <v>41718278.57</v>
      </c>
      <c r="E36" s="24">
        <f>SUM(E37:E39)</f>
        <v>44386659.190000005</v>
      </c>
    </row>
    <row r="37" spans="1:5" x14ac:dyDescent="0.25">
      <c r="A37" s="7"/>
      <c r="B37" s="8" t="s">
        <v>31</v>
      </c>
      <c r="C37" s="21">
        <v>0</v>
      </c>
      <c r="D37" s="21">
        <v>34872869.899999999</v>
      </c>
      <c r="E37" s="22">
        <v>37541250.520000003</v>
      </c>
    </row>
    <row r="38" spans="1:5" x14ac:dyDescent="0.25">
      <c r="B38" s="1" t="s">
        <v>32</v>
      </c>
      <c r="C38" s="21">
        <v>0</v>
      </c>
      <c r="D38" s="21">
        <v>6845408.6699999999</v>
      </c>
      <c r="E38" s="22">
        <v>6845408.6699999999</v>
      </c>
    </row>
    <row r="39" spans="1:5" x14ac:dyDescent="0.25">
      <c r="B39" s="1" t="s">
        <v>35</v>
      </c>
      <c r="C39" s="21">
        <v>0</v>
      </c>
      <c r="D39" s="21">
        <v>0</v>
      </c>
      <c r="E39" s="22">
        <v>0</v>
      </c>
    </row>
    <row r="40" spans="1:5" x14ac:dyDescent="0.25">
      <c r="A40" s="15"/>
      <c r="B40" s="16" t="s">
        <v>25</v>
      </c>
      <c r="C40" s="17">
        <f>C28+C36</f>
        <v>0</v>
      </c>
      <c r="D40" s="17">
        <f>D28+D36</f>
        <v>88602410.170000002</v>
      </c>
      <c r="E40" s="18">
        <f>E28+E36</f>
        <v>91239972.629999995</v>
      </c>
    </row>
  </sheetData>
  <mergeCells count="3">
    <mergeCell ref="A1:E1"/>
    <mergeCell ref="A2:B2"/>
    <mergeCell ref="A27:B27"/>
  </mergeCells>
  <pageMargins left="0.7" right="0.7" top="0.75" bottom="0.75" header="0.51180555555555496" footer="0.51180555555555496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dc:description/>
  <cp:lastModifiedBy>tesoreria</cp:lastModifiedBy>
  <cp:revision>1</cp:revision>
  <cp:lastPrinted>2021-10-06T23:41:27Z</cp:lastPrinted>
  <dcterms:created xsi:type="dcterms:W3CDTF">2017-12-20T04:54:53Z</dcterms:created>
  <dcterms:modified xsi:type="dcterms:W3CDTF">2021-10-22T19:55:16Z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